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E22" i="1" l="1"/>
  <c r="E36" i="1" s="1"/>
  <c r="E38" i="1" l="1"/>
</calcChain>
</file>

<file path=xl/sharedStrings.xml><?xml version="1.0" encoding="utf-8"?>
<sst xmlns="http://schemas.openxmlformats.org/spreadsheetml/2006/main" count="113" uniqueCount="88">
  <si>
    <t>№ п/п</t>
  </si>
  <si>
    <t>Адрес</t>
  </si>
  <si>
    <t>1 этаж,цоколь</t>
  </si>
  <si>
    <t>Подвал</t>
  </si>
  <si>
    <t>Общая</t>
  </si>
  <si>
    <t>Характеристика объекта</t>
  </si>
  <si>
    <t>Примечание</t>
  </si>
  <si>
    <t>Входит ли в перечень</t>
  </si>
  <si>
    <t>25 мкр., д. 7</t>
  </si>
  <si>
    <t>Бывшее помещение совета общественности, один вход с полиц.участком и РООО ВОА</t>
  </si>
  <si>
    <t>нежилые помещения №№ 20-22, 24, 25 в цокольном этаже девятиэтажного панельного жилого дома</t>
  </si>
  <si>
    <t>Бавшее помещение ВОА</t>
  </si>
  <si>
    <t>Горького,7</t>
  </si>
  <si>
    <t>одноэтажное  гипсоблочное здание (лит. А)</t>
  </si>
  <si>
    <t>коммуникаций нет, ранее ЖЭУ хранили инвентарь</t>
  </si>
  <si>
    <t>Горького,40</t>
  </si>
  <si>
    <t>Матросова,121</t>
  </si>
  <si>
    <t>Садовое кольцо, 26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</si>
  <si>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</si>
  <si>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24 мкр.,дом 5</t>
  </si>
  <si>
    <t xml:space="preserve">нежилое помещение на первом этаже пятиэтажного кирпичного здания </t>
  </si>
  <si>
    <t>отдельный вход</t>
  </si>
  <si>
    <t>помещение №1 на 1эт. Жилого кирпичного 5-этажного здания</t>
  </si>
  <si>
    <t>Гос.имущество, здание ИФНС</t>
  </si>
  <si>
    <t>вход отдельный со двора ,  было затопление, проходят общедомовые коммуникации, теплоузел</t>
  </si>
  <si>
    <t>подвальное помещение в 9этажном кирпичном жилом здании</t>
  </si>
  <si>
    <t>вход через слесарную ЖЭУ, проходят коммуникации,  очень сырое, плесень</t>
  </si>
  <si>
    <t>подвальные помещения в девятиэтажном кирпичном жилом здании</t>
  </si>
  <si>
    <t>отдельный вход с торца дома, ранее пункт приема вторсырья, проходят общедомовые сети, вход в само помещение ниже человеческого роста</t>
  </si>
  <si>
    <t>Герцена, 32а</t>
  </si>
  <si>
    <t>подвальное помещение в одноэтажном кирпичном здании</t>
  </si>
  <si>
    <t>отдельный вход с торца здания арендуемого ООО ТРК "Октябрьский ТВ", ранее ЖЭУ хранили инвентарь, две кладовые</t>
  </si>
  <si>
    <t>подвальные помещения № 16,18</t>
  </si>
  <si>
    <t>нет отдельного входа (только через арендатора), сырое, проходят общедомовые трубы</t>
  </si>
  <si>
    <t xml:space="preserve">подвальные помещения </t>
  </si>
  <si>
    <t>Вход с подъезда, проходят общедомовые инженерные сети, рядом с подвалом Финуправления</t>
  </si>
  <si>
    <t>нежилые помещения в подвале 5-го жилого дома</t>
  </si>
  <si>
    <t>Бывшие помещения ОАО "Башинформсвязь", вход через помещения Башинформсвязи, отдельный вход  замурован, проходят</t>
  </si>
  <si>
    <t>нежилое помещение в подвале двухэтажного жилого дома</t>
  </si>
  <si>
    <t>Вход совместный с техучастком ЖЭУ, находится теплоузел</t>
  </si>
  <si>
    <t xml:space="preserve">подвальные помещения №№ 2,3, вход со двора </t>
  </si>
  <si>
    <t xml:space="preserve">нежилые помещения №13 в цокольном этаже в 9 этажном  жилого дома </t>
  </si>
  <si>
    <t>61.7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</si>
  <si>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с 26.10.2017</t>
  </si>
  <si>
    <t>подвалы</t>
  </si>
  <si>
    <t xml:space="preserve">Список свободных помещений, предназначенных для передачи в пользование </t>
  </si>
  <si>
    <t>Горького, 7</t>
  </si>
  <si>
    <t>помещение № 1 на 1 этаже и №№ 14, 15 в подвале встроенного нежилого помещения в жилом 2этажном шлакоблочном здании</t>
  </si>
  <si>
    <t>отдельный вход, состояние хорошее</t>
  </si>
  <si>
    <t>Лермонтова, 12</t>
  </si>
  <si>
    <t>подвальное помещение № 72-78 в пятиэтажном жилом кирпичном здании</t>
  </si>
  <si>
    <t>Итого:</t>
  </si>
  <si>
    <t>отдельный вход, ранее раполагался ремонт обуви</t>
  </si>
  <si>
    <t>помещения №№ 1-5, 7-10,13-17 в административном здании рынка п.Муллино</t>
  </si>
  <si>
    <t>Гоголя,8</t>
  </si>
  <si>
    <t>помещения на 1  этаже здания бывшего общежития</t>
  </si>
  <si>
    <t xml:space="preserve"> помещения на 1 эт. , общий вход с жильцами</t>
  </si>
  <si>
    <t>ул. Губкина, 26</t>
  </si>
  <si>
    <t>нежилые помещ. №№ 1-5, 7, 9, 10, 10а, 11-16 в подвале  5-эт. кирп. жил. Дома</t>
  </si>
  <si>
    <t>отделный вход со двора</t>
  </si>
  <si>
    <t>подвальные помещения № 1,4,5 в трехэтажном жилом шлокоблочном здании</t>
  </si>
  <si>
    <t xml:space="preserve">Советская, 5 </t>
  </si>
  <si>
    <t>пр. Ленина,11</t>
  </si>
  <si>
    <t>подвальное помещение №№ 1-6 в жилом кирпичном 5этажном здании</t>
  </si>
  <si>
    <t xml:space="preserve">25 мкр.,дом 23 </t>
  </si>
  <si>
    <t xml:space="preserve">35 мкр.,д.29 </t>
  </si>
  <si>
    <t xml:space="preserve">Герцена, 32 </t>
  </si>
  <si>
    <t xml:space="preserve">Садовое кольцо,25 </t>
  </si>
  <si>
    <t>Кортунова, 14</t>
  </si>
  <si>
    <t>нежилое помещение № 25 на 1 этаже 9этажного кирпичного здания</t>
  </si>
  <si>
    <t>общий вход с жильцами</t>
  </si>
  <si>
    <t>Кувыкина, 3а</t>
  </si>
  <si>
    <t>отдельностоящее нежилое здание, удовлетворительное состояние</t>
  </si>
  <si>
    <t xml:space="preserve">помещ. № 26, 37-42 </t>
  </si>
  <si>
    <t>на 2 этаже в двухэтажном кирпичном здании хозблока</t>
  </si>
  <si>
    <t>складские помещения №№ 1-10</t>
  </si>
  <si>
    <t>складские помещения №№ 3-10, №№ 1,2 туалеты, коммуникаций нет</t>
  </si>
  <si>
    <t>Ленина, 9</t>
  </si>
  <si>
    <t>помещения №№ 8-15 в подвальном помещении жилого кирпичного 5-этажного здания</t>
  </si>
  <si>
    <t>отдельный вход со двора</t>
  </si>
  <si>
    <t>нежилое помещение № 18 на 1 этаже 9этажного кирпичного здания</t>
  </si>
  <si>
    <t>под офисом охотника и рыболова, совместный вход со двора, проходят общедомовые сети, пост.прорывают трубы канализации, сыро</t>
  </si>
  <si>
    <t>нежилые пом. на 1 эт.  №№ 1, 5-13, 20-22 места общего пользования; нежилые пом. на 2 эт.  №№ 2  места общ. польз.  №№ 1, 34  лестница; нежилые пом. на 3 эт.  №№  13, 20, № 1,2, 14-19, 21 места общ. пользования; подвал</t>
  </si>
  <si>
    <t>ул. Луначарского, 4</t>
  </si>
  <si>
    <t>помещ. №№ 23-37 цокольный этаж 5-эт жилой дом</t>
  </si>
  <si>
    <t>Островского, 6а</t>
  </si>
  <si>
    <t xml:space="preserve">встроенное помещение № 18, </t>
  </si>
  <si>
    <t>на городском рынке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</si>
</sst>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top" wrapText="1"/>
    </xf>
    <xf numFmtId="0" fontId="0" fillId="0" borderId="2" xfId="0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/>
    <xf numFmtId="0" fontId="5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164" fontId="5" fillId="0" borderId="5" xfId="1" applyNumberFormat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4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E6" sqref="E6"/>
    </sheetView>
  </sheetViews>
  <sheetFormatPr defaultRowHeight="15" x14ac:dyDescent="0.25"/>
  <cols>
    <col min="1" max="1" width="5.28515625" customWidth="1"/>
    <col min="2" max="2" width="16.5703125" customWidth="1"/>
    <col min="3" max="3" width="9.5703125" customWidth="1"/>
    <col min="4" max="4" width="8.5703125" customWidth="1"/>
    <col min="5" max="5" width="8.42578125" customWidth="1"/>
    <col min="6" max="6" width="26.140625" customWidth="1"/>
    <col min="7" max="7" width="21.85546875" customWidth="1"/>
    <col min="8" max="8" width="42.28515625" customWidth="1"/>
  </cols>
  <sheetData>
    <row r="1" spans="1:8" ht="26.25" customHeight="1" x14ac:dyDescent="0.25">
      <c r="A1" s="40" t="s">
        <v>45</v>
      </c>
      <c r="B1" s="41"/>
      <c r="C1" s="41"/>
      <c r="D1" s="41"/>
      <c r="E1" s="41"/>
      <c r="F1" s="41"/>
      <c r="G1" s="41"/>
      <c r="H1" s="41"/>
    </row>
    <row r="2" spans="1:8" ht="36" x14ac:dyDescent="0.25">
      <c r="A2" s="1" t="s">
        <v>0</v>
      </c>
      <c r="B2" s="14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3" t="s">
        <v>7</v>
      </c>
    </row>
    <row r="3" spans="1:8" s="13" customFormat="1" ht="72" x14ac:dyDescent="0.25">
      <c r="A3" s="4">
        <v>1</v>
      </c>
      <c r="B3" s="15" t="s">
        <v>19</v>
      </c>
      <c r="C3" s="16">
        <v>8.1</v>
      </c>
      <c r="D3" s="16"/>
      <c r="E3" s="16">
        <v>8.1</v>
      </c>
      <c r="F3" s="4" t="s">
        <v>20</v>
      </c>
      <c r="G3" s="4" t="s">
        <v>52</v>
      </c>
      <c r="H3" s="4" t="s">
        <v>18</v>
      </c>
    </row>
    <row r="4" spans="1:8" ht="72" x14ac:dyDescent="0.25">
      <c r="A4" s="4">
        <v>2</v>
      </c>
      <c r="B4" s="15" t="s">
        <v>19</v>
      </c>
      <c r="C4" s="16">
        <v>9.1999999999999993</v>
      </c>
      <c r="D4" s="16"/>
      <c r="E4" s="16">
        <v>9.1999999999999993</v>
      </c>
      <c r="F4" s="4" t="s">
        <v>20</v>
      </c>
      <c r="G4" s="4" t="s">
        <v>21</v>
      </c>
      <c r="H4" s="4" t="s">
        <v>18</v>
      </c>
    </row>
    <row r="5" spans="1:8" s="13" customFormat="1" ht="72" x14ac:dyDescent="0.25">
      <c r="A5" s="4">
        <v>3</v>
      </c>
      <c r="B5" s="15" t="s">
        <v>19</v>
      </c>
      <c r="C5" s="16">
        <v>8.6</v>
      </c>
      <c r="D5" s="16"/>
      <c r="E5" s="16">
        <v>8.6</v>
      </c>
      <c r="F5" s="4" t="s">
        <v>22</v>
      </c>
      <c r="G5" s="4" t="s">
        <v>21</v>
      </c>
      <c r="H5" s="4" t="s">
        <v>18</v>
      </c>
    </row>
    <row r="6" spans="1:8" ht="72" x14ac:dyDescent="0.25">
      <c r="A6" s="4">
        <v>4</v>
      </c>
      <c r="B6" s="15" t="s">
        <v>8</v>
      </c>
      <c r="C6" s="16">
        <v>22.5</v>
      </c>
      <c r="D6" s="16"/>
      <c r="E6" s="16">
        <v>22.5</v>
      </c>
      <c r="F6" s="4" t="s">
        <v>41</v>
      </c>
      <c r="G6" s="4" t="s">
        <v>9</v>
      </c>
      <c r="H6" s="4" t="s">
        <v>18</v>
      </c>
    </row>
    <row r="7" spans="1:8" ht="60" customHeight="1" x14ac:dyDescent="0.25">
      <c r="A7" s="4">
        <v>5</v>
      </c>
      <c r="B7" s="15" t="s">
        <v>8</v>
      </c>
      <c r="C7" s="16">
        <v>116.9</v>
      </c>
      <c r="D7" s="16"/>
      <c r="E7" s="16">
        <v>116.9</v>
      </c>
      <c r="F7" s="4" t="s">
        <v>10</v>
      </c>
      <c r="G7" s="4" t="s">
        <v>11</v>
      </c>
      <c r="H7" s="4" t="s">
        <v>43</v>
      </c>
    </row>
    <row r="8" spans="1:8" ht="48" x14ac:dyDescent="0.25">
      <c r="A8" s="4">
        <v>6</v>
      </c>
      <c r="B8" s="15" t="s">
        <v>46</v>
      </c>
      <c r="C8" s="16"/>
      <c r="D8" s="16"/>
      <c r="E8" s="16">
        <v>102.9</v>
      </c>
      <c r="F8" s="4" t="s">
        <v>47</v>
      </c>
      <c r="G8" s="4" t="s">
        <v>48</v>
      </c>
      <c r="H8" s="4"/>
    </row>
    <row r="9" spans="1:8" ht="24" x14ac:dyDescent="0.25">
      <c r="A9" s="4">
        <v>7</v>
      </c>
      <c r="B9" s="12" t="s">
        <v>12</v>
      </c>
      <c r="C9" s="6">
        <v>64.8</v>
      </c>
      <c r="D9" s="6"/>
      <c r="E9" s="6">
        <v>64.8</v>
      </c>
      <c r="F9" s="4" t="s">
        <v>13</v>
      </c>
      <c r="G9" s="4" t="s">
        <v>14</v>
      </c>
      <c r="H9" s="23"/>
    </row>
    <row r="10" spans="1:8" ht="72" x14ac:dyDescent="0.25">
      <c r="A10" s="4">
        <v>8</v>
      </c>
      <c r="B10" s="17" t="s">
        <v>16</v>
      </c>
      <c r="C10" s="18">
        <v>151.5</v>
      </c>
      <c r="D10" s="19"/>
      <c r="E10" s="6">
        <v>151.5</v>
      </c>
      <c r="F10" s="4" t="s">
        <v>53</v>
      </c>
      <c r="G10" s="4" t="s">
        <v>72</v>
      </c>
      <c r="H10" s="4" t="s">
        <v>18</v>
      </c>
    </row>
    <row r="11" spans="1:8" ht="36" x14ac:dyDescent="0.25">
      <c r="A11" s="4">
        <v>9</v>
      </c>
      <c r="B11" s="17" t="s">
        <v>16</v>
      </c>
      <c r="C11" s="18">
        <v>77.3</v>
      </c>
      <c r="D11" s="19"/>
      <c r="E11" s="6">
        <v>77.3</v>
      </c>
      <c r="F11" s="4" t="s">
        <v>75</v>
      </c>
      <c r="G11" s="4" t="s">
        <v>76</v>
      </c>
      <c r="H11" s="7"/>
    </row>
    <row r="12" spans="1:8" s="13" customFormat="1" ht="102" x14ac:dyDescent="0.25">
      <c r="A12" s="4">
        <v>10</v>
      </c>
      <c r="B12" s="12" t="s">
        <v>17</v>
      </c>
      <c r="C12" s="9">
        <v>556</v>
      </c>
      <c r="D12" s="9">
        <v>200.3</v>
      </c>
      <c r="E12" s="38">
        <v>756.3</v>
      </c>
      <c r="F12" s="37" t="s">
        <v>82</v>
      </c>
      <c r="G12" s="4" t="s">
        <v>23</v>
      </c>
      <c r="H12" s="7"/>
    </row>
    <row r="13" spans="1:8" ht="24" x14ac:dyDescent="0.25">
      <c r="A13" s="12">
        <v>12</v>
      </c>
      <c r="B13" s="12" t="s">
        <v>54</v>
      </c>
      <c r="C13" s="6">
        <v>45.2</v>
      </c>
      <c r="D13" s="6"/>
      <c r="E13" s="6">
        <v>45.2</v>
      </c>
      <c r="F13" s="4" t="s">
        <v>55</v>
      </c>
      <c r="G13" s="4" t="s">
        <v>56</v>
      </c>
      <c r="H13" s="8"/>
    </row>
    <row r="14" spans="1:8" s="13" customFormat="1" ht="81" customHeight="1" x14ac:dyDescent="0.25">
      <c r="A14" s="4">
        <v>13</v>
      </c>
      <c r="B14" s="12" t="s">
        <v>68</v>
      </c>
      <c r="C14" s="9">
        <v>89.9</v>
      </c>
      <c r="D14" s="9"/>
      <c r="E14" s="9">
        <v>89.9</v>
      </c>
      <c r="F14" s="4" t="s">
        <v>69</v>
      </c>
      <c r="G14" s="4" t="s">
        <v>70</v>
      </c>
      <c r="H14" s="4" t="s">
        <v>18</v>
      </c>
    </row>
    <row r="15" spans="1:8" s="13" customFormat="1" ht="81" customHeight="1" x14ac:dyDescent="0.25">
      <c r="A15" s="4">
        <v>14</v>
      </c>
      <c r="B15" s="12" t="s">
        <v>68</v>
      </c>
      <c r="C15" s="9">
        <v>11.1</v>
      </c>
      <c r="D15" s="9"/>
      <c r="E15" s="9">
        <v>11.1</v>
      </c>
      <c r="F15" s="4" t="s">
        <v>80</v>
      </c>
      <c r="G15" s="4" t="s">
        <v>70</v>
      </c>
      <c r="H15" s="4" t="s">
        <v>18</v>
      </c>
    </row>
    <row r="16" spans="1:8" s="13" customFormat="1" ht="43.5" customHeight="1" x14ac:dyDescent="0.25">
      <c r="A16" s="4">
        <v>15</v>
      </c>
      <c r="B16" s="39" t="s">
        <v>71</v>
      </c>
      <c r="C16" s="9">
        <v>108</v>
      </c>
      <c r="D16" s="9"/>
      <c r="E16" s="9">
        <v>108</v>
      </c>
      <c r="F16" s="4" t="s">
        <v>73</v>
      </c>
      <c r="G16" s="4" t="s">
        <v>74</v>
      </c>
      <c r="H16" s="36"/>
    </row>
    <row r="17" spans="1:8" s="13" customFormat="1" ht="33.75" customHeight="1" x14ac:dyDescent="0.25">
      <c r="A17" s="4">
        <v>16</v>
      </c>
      <c r="B17" s="12" t="s">
        <v>85</v>
      </c>
      <c r="C17" s="9">
        <v>23.7</v>
      </c>
      <c r="D17" s="9"/>
      <c r="E17" s="9">
        <v>23.7</v>
      </c>
      <c r="F17" s="4" t="s">
        <v>86</v>
      </c>
      <c r="G17" s="4" t="s">
        <v>87</v>
      </c>
      <c r="H17" s="36"/>
    </row>
    <row r="18" spans="1:8" x14ac:dyDescent="0.25">
      <c r="A18" s="24"/>
      <c r="B18" s="25"/>
      <c r="C18" s="33"/>
      <c r="D18" s="33"/>
      <c r="E18" s="34">
        <f>SUM(E3:E17)</f>
        <v>1596</v>
      </c>
      <c r="F18" s="24"/>
      <c r="G18" s="4"/>
      <c r="H18" s="27"/>
    </row>
    <row r="19" spans="1:8" x14ac:dyDescent="0.25">
      <c r="A19" s="24"/>
      <c r="B19" s="25"/>
      <c r="C19" s="26"/>
      <c r="D19" s="26"/>
      <c r="E19" s="26"/>
      <c r="F19" s="24"/>
      <c r="G19" s="4"/>
      <c r="H19" s="7"/>
    </row>
    <row r="20" spans="1:8" x14ac:dyDescent="0.25">
      <c r="A20" s="42" t="s">
        <v>44</v>
      </c>
      <c r="B20" s="43"/>
      <c r="C20" s="43"/>
      <c r="D20" s="43"/>
      <c r="E20" s="43"/>
      <c r="F20" s="43"/>
      <c r="G20" s="44"/>
      <c r="H20" s="20"/>
    </row>
    <row r="21" spans="1:8" ht="72" x14ac:dyDescent="0.25">
      <c r="A21" s="9">
        <v>1</v>
      </c>
      <c r="B21" s="11" t="s">
        <v>64</v>
      </c>
      <c r="C21" s="9"/>
      <c r="D21" s="9">
        <v>236.1</v>
      </c>
      <c r="E21" s="9">
        <v>236.1</v>
      </c>
      <c r="F21" s="10"/>
      <c r="G21" s="4" t="s">
        <v>24</v>
      </c>
      <c r="H21" s="4" t="s">
        <v>18</v>
      </c>
    </row>
    <row r="22" spans="1:8" ht="48" x14ac:dyDescent="0.25">
      <c r="A22" s="9">
        <v>2</v>
      </c>
      <c r="B22" s="12" t="s">
        <v>65</v>
      </c>
      <c r="C22" s="9"/>
      <c r="D22" s="6">
        <v>149.69999999999999</v>
      </c>
      <c r="E22" s="6">
        <f>D22</f>
        <v>149.69999999999999</v>
      </c>
      <c r="F22" s="4" t="s">
        <v>25</v>
      </c>
      <c r="G22" s="4" t="s">
        <v>26</v>
      </c>
      <c r="H22" s="8"/>
    </row>
    <row r="23" spans="1:8" ht="72" x14ac:dyDescent="0.25">
      <c r="A23" s="9">
        <v>3</v>
      </c>
      <c r="B23" s="12" t="s">
        <v>66</v>
      </c>
      <c r="C23" s="6"/>
      <c r="D23" s="6">
        <v>61.7</v>
      </c>
      <c r="E23" s="6" t="s">
        <v>42</v>
      </c>
      <c r="F23" s="4" t="s">
        <v>27</v>
      </c>
      <c r="G23" s="4" t="s">
        <v>28</v>
      </c>
      <c r="H23" s="4" t="s">
        <v>18</v>
      </c>
    </row>
    <row r="24" spans="1:8" ht="60" x14ac:dyDescent="0.25">
      <c r="A24" s="9">
        <v>4</v>
      </c>
      <c r="B24" s="15" t="s">
        <v>29</v>
      </c>
      <c r="C24" s="16"/>
      <c r="D24" s="16">
        <v>10.199999999999999</v>
      </c>
      <c r="E24" s="16">
        <v>10.199999999999999</v>
      </c>
      <c r="F24" s="4" t="s">
        <v>30</v>
      </c>
      <c r="G24" s="4" t="s">
        <v>31</v>
      </c>
      <c r="H24" s="7"/>
    </row>
    <row r="25" spans="1:8" ht="48" x14ac:dyDescent="0.25">
      <c r="A25" s="9">
        <v>5</v>
      </c>
      <c r="B25" s="11" t="s">
        <v>12</v>
      </c>
      <c r="C25" s="9"/>
      <c r="D25" s="9">
        <v>15.1</v>
      </c>
      <c r="E25" s="9">
        <v>15.1</v>
      </c>
      <c r="F25" s="10" t="s">
        <v>32</v>
      </c>
      <c r="G25" s="4" t="s">
        <v>33</v>
      </c>
      <c r="H25" s="21"/>
    </row>
    <row r="26" spans="1:8" ht="48" x14ac:dyDescent="0.25">
      <c r="A26" s="9">
        <v>6</v>
      </c>
      <c r="B26" s="12" t="s">
        <v>15</v>
      </c>
      <c r="C26" s="6"/>
      <c r="D26" s="6">
        <v>114.9</v>
      </c>
      <c r="E26" s="22">
        <v>114.9</v>
      </c>
      <c r="F26" s="4" t="s">
        <v>34</v>
      </c>
      <c r="G26" s="4" t="s">
        <v>35</v>
      </c>
      <c r="H26" s="8"/>
    </row>
    <row r="27" spans="1:8" ht="72" x14ac:dyDescent="0.25">
      <c r="A27" s="9">
        <v>7</v>
      </c>
      <c r="B27" s="12" t="s">
        <v>15</v>
      </c>
      <c r="C27" s="6"/>
      <c r="D27" s="6">
        <v>89.3</v>
      </c>
      <c r="E27" s="6">
        <v>89.3</v>
      </c>
      <c r="F27" s="4" t="s">
        <v>36</v>
      </c>
      <c r="G27" s="4" t="s">
        <v>37</v>
      </c>
      <c r="H27" s="8"/>
    </row>
    <row r="28" spans="1:8" ht="36" x14ac:dyDescent="0.25">
      <c r="A28" s="9">
        <v>8</v>
      </c>
      <c r="B28" s="11" t="s">
        <v>67</v>
      </c>
      <c r="C28" s="9"/>
      <c r="D28" s="9">
        <v>14.9</v>
      </c>
      <c r="E28" s="9">
        <v>14.9</v>
      </c>
      <c r="F28" s="10" t="s">
        <v>38</v>
      </c>
      <c r="G28" s="4" t="s">
        <v>39</v>
      </c>
      <c r="H28" s="8"/>
    </row>
    <row r="29" spans="1:8" ht="72" x14ac:dyDescent="0.25">
      <c r="A29" s="9">
        <v>9</v>
      </c>
      <c r="B29" s="12" t="s">
        <v>61</v>
      </c>
      <c r="C29" s="6"/>
      <c r="D29" s="6">
        <v>28.5</v>
      </c>
      <c r="E29" s="6">
        <v>28.5</v>
      </c>
      <c r="F29" s="4" t="s">
        <v>40</v>
      </c>
      <c r="G29" s="4" t="s">
        <v>81</v>
      </c>
      <c r="H29" s="8"/>
    </row>
    <row r="30" spans="1:8" ht="49.5" customHeight="1" x14ac:dyDescent="0.25">
      <c r="A30" s="9">
        <v>11</v>
      </c>
      <c r="B30" s="12" t="s">
        <v>57</v>
      </c>
      <c r="C30" s="6"/>
      <c r="D30" s="6">
        <v>239.4</v>
      </c>
      <c r="E30" s="6">
        <v>239.4</v>
      </c>
      <c r="F30" s="4" t="s">
        <v>58</v>
      </c>
      <c r="G30" s="4" t="s">
        <v>59</v>
      </c>
      <c r="H30" s="8"/>
    </row>
    <row r="31" spans="1:8" ht="72" x14ac:dyDescent="0.25">
      <c r="A31" s="9">
        <v>12</v>
      </c>
      <c r="B31" s="5" t="s">
        <v>49</v>
      </c>
      <c r="C31" s="6"/>
      <c r="D31" s="6">
        <v>56.6</v>
      </c>
      <c r="E31" s="9">
        <v>56.6</v>
      </c>
      <c r="F31" s="4" t="s">
        <v>50</v>
      </c>
      <c r="G31" s="4" t="s">
        <v>21</v>
      </c>
      <c r="H31" s="4" t="s">
        <v>18</v>
      </c>
    </row>
    <row r="32" spans="1:8" ht="72" x14ac:dyDescent="0.25">
      <c r="A32" s="9">
        <v>13</v>
      </c>
      <c r="B32" s="5" t="s">
        <v>61</v>
      </c>
      <c r="C32" s="6"/>
      <c r="D32" s="6">
        <v>66.5</v>
      </c>
      <c r="E32" s="9">
        <v>66.5</v>
      </c>
      <c r="F32" s="4" t="s">
        <v>60</v>
      </c>
      <c r="G32" s="4" t="s">
        <v>21</v>
      </c>
      <c r="H32" s="4" t="s">
        <v>18</v>
      </c>
    </row>
    <row r="33" spans="1:8" ht="54.75" customHeight="1" x14ac:dyDescent="0.25">
      <c r="A33" s="9">
        <v>14</v>
      </c>
      <c r="B33" s="5" t="s">
        <v>77</v>
      </c>
      <c r="C33" s="6"/>
      <c r="D33" s="6">
        <v>60.3</v>
      </c>
      <c r="E33" s="9">
        <v>60.3</v>
      </c>
      <c r="F33" s="4" t="s">
        <v>78</v>
      </c>
      <c r="G33" s="4" t="s">
        <v>79</v>
      </c>
      <c r="H33" s="8"/>
    </row>
    <row r="34" spans="1:8" ht="83.25" customHeight="1" x14ac:dyDescent="0.25">
      <c r="A34" s="9">
        <v>15</v>
      </c>
      <c r="B34" s="5" t="s">
        <v>62</v>
      </c>
      <c r="C34" s="6"/>
      <c r="D34" s="6">
        <v>54.2</v>
      </c>
      <c r="E34" s="9">
        <v>54.2</v>
      </c>
      <c r="F34" s="4" t="s">
        <v>63</v>
      </c>
      <c r="G34" s="4"/>
      <c r="H34" s="4" t="s">
        <v>18</v>
      </c>
    </row>
    <row r="35" spans="1:8" ht="83.25" customHeight="1" x14ac:dyDescent="0.25">
      <c r="A35" s="9">
        <v>16</v>
      </c>
      <c r="B35" s="5" t="s">
        <v>83</v>
      </c>
      <c r="C35" s="6"/>
      <c r="D35" s="6"/>
      <c r="E35" s="9">
        <v>156.1</v>
      </c>
      <c r="F35" s="4" t="s">
        <v>84</v>
      </c>
      <c r="G35" s="4"/>
      <c r="H35" s="4" t="s">
        <v>18</v>
      </c>
    </row>
    <row r="36" spans="1:8" x14ac:dyDescent="0.25">
      <c r="A36" s="9"/>
      <c r="B36" s="5"/>
      <c r="C36" s="6"/>
      <c r="D36" s="6"/>
      <c r="E36" s="35">
        <f>SUM(E21:E35)</f>
        <v>1291.8</v>
      </c>
      <c r="F36" s="4"/>
      <c r="G36" s="4"/>
      <c r="H36" s="8"/>
    </row>
    <row r="37" spans="1:8" x14ac:dyDescent="0.25">
      <c r="A37" s="28"/>
      <c r="B37" s="29"/>
      <c r="C37" s="30"/>
      <c r="D37" s="30"/>
      <c r="E37" s="30"/>
      <c r="F37" s="31"/>
      <c r="G37" s="32"/>
      <c r="H37" s="7"/>
    </row>
    <row r="38" spans="1:8" x14ac:dyDescent="0.25">
      <c r="A38" s="28"/>
      <c r="B38" s="29" t="s">
        <v>51</v>
      </c>
      <c r="C38" s="30"/>
      <c r="D38" s="30"/>
      <c r="E38" s="30">
        <f>E18+E36</f>
        <v>2887.8</v>
      </c>
      <c r="F38" s="31"/>
      <c r="G38" s="32"/>
      <c r="H38" s="7"/>
    </row>
  </sheetData>
  <mergeCells count="2">
    <mergeCell ref="A1:H1"/>
    <mergeCell ref="A20:G20"/>
  </mergeCells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2019-09-05T06:32:03Z</dcterms:modified>
</cp:coreProperties>
</file>