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2" yWindow="516" windowWidth="22716" windowHeight="894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S24" i="1"/>
  <c r="S25"/>
  <c r="S26"/>
  <c r="S13"/>
  <c r="S14"/>
  <c r="S15"/>
  <c r="S16"/>
  <c r="S17"/>
  <c r="S18"/>
  <c r="S19"/>
  <c r="S20"/>
  <c r="S21"/>
  <c r="S22"/>
  <c r="S23"/>
  <c r="S12"/>
</calcChain>
</file>

<file path=xl/sharedStrings.xml><?xml version="1.0" encoding="utf-8"?>
<sst xmlns="http://schemas.openxmlformats.org/spreadsheetml/2006/main" count="65" uniqueCount="65">
  <si>
    <t>(наименование органа, исполняющего бюджет)</t>
  </si>
  <si>
    <t>Наименование показателя</t>
  </si>
  <si>
    <t>План</t>
  </si>
  <si>
    <t>Факт</t>
  </si>
  <si>
    <t>Всего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</si>
  <si>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</si>
  <si>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</si>
  <si>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</si>
  <si>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</si>
  <si>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1 03 00 000 00 0000 000</t>
  </si>
  <si>
    <t>НАЛОГИ НА ТОВАРЫ (РАБОТЫ, УСЛУГИ), РЕАЛИЗУЕМЫЕ НА ТЕРРИТОРИИ РОССИЙСКОЙ ФЕДЕРАЦИИ</t>
  </si>
  <si>
    <t>1 05 00 000 00 0000 000</t>
  </si>
  <si>
    <t>НАЛОГИ НА СОВОКУПНЫЙ ДОХОД</t>
  </si>
  <si>
    <t>1 06 00 000 00 0000 000</t>
  </si>
  <si>
    <t>НАЛОГИ НА ИМУЩЕСТВО</t>
  </si>
  <si>
    <t>1 07 00 000 00 0000 000</t>
  </si>
  <si>
    <t>НАЛОГИ, СБОРЫ И РЕГУЛЯРНЫЕ ПЛАТЕЖИ ЗА ПОЛЬЗОВАНИЕ ПРИРОДНЫМИ РЕСУРСАМИ</t>
  </si>
  <si>
    <t>1 08 00 000 00 0000 000</t>
  </si>
  <si>
    <t>ГОСУДАРСТВЕННАЯ ПОШЛИНА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</si>
  <si>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</si>
  <si>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</si>
  <si>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1 12 00 000 00 0000 000</t>
  </si>
  <si>
    <t>ПЛАТЕЖИ ПРИ ПОЛЬЗОВАНИИ ПРИРОДНЫМИ РЕСУРСАМИ</t>
  </si>
  <si>
    <t>1 13 00 000 00 0000 000</t>
  </si>
  <si>
    <t>ДОХОДЫ ОТ ОКАЗАНИЯ ПЛАТНЫХ УСЛУГ И КОМПЕНСАЦИИ ЗАТРАТ ГОСУДАРСТВА</t>
  </si>
  <si>
    <t>1 14 00 000 00 0000 000</t>
  </si>
  <si>
    <t>ДОХОДЫ ОТ ПРОДАЖИ МАТЕРИАЛЬНЫХ И НЕМАТЕРИАЛЬНЫХ АКТИВОВ</t>
  </si>
  <si>
    <t>1 16 00 000 00 0000 000</t>
  </si>
  <si>
    <t>ШТРАФЫ, САНКЦИИ, ВОЗМЕЩЕНИЕ УЩЕРБА</t>
  </si>
  <si>
    <t>1 17 00 000 00 0000 000</t>
  </si>
  <si>
    <t>ПРОЧИЕ НЕНАЛОГОВЫЕ ДОХОДЫ</t>
  </si>
  <si>
    <t>2 00 00 000 00 0000 000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</si>
  <si>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</si>
  <si>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</si>
  <si>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</si>
  <si>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</si>
  <si>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</si>
  <si>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</si>
  <si>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</si>
  <si>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</si>
  <si>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</si>
  <si>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</si>
  <si>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</si>
  <si>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</si>
  <si>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ИТОГО  доходов</t>
  </si>
  <si>
    <t>0100</t>
  </si>
  <si>
    <t>0300</t>
  </si>
  <si>
    <t>0400</t>
  </si>
  <si>
    <t>0500</t>
  </si>
  <si>
    <t>0600</t>
  </si>
  <si>
    <t>0700</t>
  </si>
  <si>
    <t>0800</t>
  </si>
  <si>
    <t>1000</t>
  </si>
  <si>
    <t>1100</t>
  </si>
  <si>
    <t>1200</t>
  </si>
  <si>
    <t>ИТОГО  расходов</t>
  </si>
  <si>
    <t>% исполнения</t>
  </si>
  <si>
    <t>Классификация</t>
  </si>
  <si>
    <t xml:space="preserve">Месячный отчет </t>
  </si>
  <si>
    <t>80122950 Бюджет городского округа город Октябрьский Республики Башкортостан</t>
  </si>
  <si>
    <t xml:space="preserve">                                ОБ ИСПОЛНЕНИЕ БЮДЖЕТА </t>
  </si>
  <si>
    <t xml:space="preserve">                        на 01.02.2021</t>
  </si>
  <si>
    <t xml:space="preserve">Заместитель главы администрации по </t>
  </si>
  <si>
    <t xml:space="preserve">финансовым вопросам -начальник финансового управления </t>
  </si>
  <si>
    <t xml:space="preserve">Н.Т.Зарипова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</si>
</sst>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3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8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indexed="8"/>
      <name val="Calibri"/>
      <family val="2"/>
      <scheme val="minor"/>
    </font>
    <font>
      <b/>
      <sz val="11"/>
      <color rgb="FF00000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/>
    <xf numFmtId="0" fontId="1" fillId="0" borderId="1" xfId="0" applyNumberFormat="1" applyFont="1" applyBorder="1"/>
    <xf numFmtId="0" fontId="3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vertical="top"/>
    </xf>
    <xf numFmtId="0" fontId="0" fillId="0" borderId="1" xfId="0" applyBorder="1"/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/>
    <xf numFmtId="0" fontId="1" fillId="0" borderId="1" xfId="0" applyNumberFormat="1" applyFont="1" applyBorder="1" applyAlignment="1"/>
    <xf numFmtId="0" fontId="3" fillId="0" borderId="1" xfId="0" applyFont="1" applyBorder="1" applyAlignment="1"/>
    <xf numFmtId="0" fontId="1" fillId="0" borderId="3" xfId="0" applyNumberFormat="1" applyFont="1" applyBorder="1" applyAlignment="1">
      <alignment horizontal="center" vertical="top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/>
    <xf numFmtId="4" fontId="3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 vertical="center"/>
    </xf>
    <xf numFmtId="4" fontId="8" fillId="0" borderId="2" xfId="0" applyNumberFormat="1" applyFont="1" applyBorder="1"/>
    <xf numFmtId="4" fontId="7" fillId="0" borderId="2" xfId="0" applyNumberFormat="1" applyFont="1" applyBorder="1" applyAlignment="1">
      <alignment horizontal="right" vertical="center"/>
    </xf>
    <xf numFmtId="2" fontId="8" fillId="0" borderId="2" xfId="0" applyNumberFormat="1" applyFont="1" applyBorder="1"/>
    <xf numFmtId="0" fontId="7" fillId="0" borderId="2" xfId="0" applyNumberFormat="1" applyFont="1" applyBorder="1" applyAlignment="1">
      <alignment vertical="center" wrapText="1"/>
    </xf>
    <xf numFmtId="4" fontId="7" fillId="2" borderId="2" xfId="0" applyNumberFormat="1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wrapText="1"/>
    </xf>
    <xf numFmtId="0" fontId="6" fillId="0" borderId="0" xfId="0" applyFont="1"/>
    <xf numFmtId="0" fontId="5" fillId="0" borderId="1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8"/>
  <sheetViews>
    <sheetView tabSelected="1" workbookViewId="0">
      <selection activeCell="C4" sqref="C4:S4"/>
    </sheetView>
  </sheetViews>
  <sheetFormatPr defaultRowHeight="14.4"/>
  <cols>
    <col min="1" max="1" width="8" customWidth="1"/>
    <col min="2" max="2" width="11.44140625" customWidth="1"/>
    <col min="3" max="3" width="10.6640625" customWidth="1"/>
    <col min="4" max="4" width="15.33203125" customWidth="1"/>
    <col min="5" max="6" width="10.6640625" customWidth="1"/>
    <col min="7" max="7" width="6.5546875" customWidth="1"/>
    <col min="8" max="8" width="4.109375" customWidth="1"/>
    <col min="9" max="9" width="6.5546875" customWidth="1"/>
    <col min="10" max="10" width="4.109375" customWidth="1"/>
    <col min="11" max="11" width="1.109375" customWidth="1"/>
    <col min="12" max="12" width="9.33203125" customWidth="1"/>
    <col min="13" max="13" width="1.109375" hidden="1" customWidth="1"/>
    <col min="14" max="14" width="12" customWidth="1"/>
    <col min="15" max="15" width="1.109375" customWidth="1"/>
    <col min="16" max="16" width="16.6640625" customWidth="1"/>
    <col min="17" max="17" width="7.6640625" customWidth="1"/>
    <col min="18" max="18" width="8.21875" customWidth="1"/>
    <col min="19" max="19" width="13.5546875" customWidth="1"/>
  </cols>
  <sheetData>
    <row r="1" spans="2:20" ht="18">
      <c r="B1" s="42"/>
      <c r="C1" s="42"/>
      <c r="D1" s="42"/>
      <c r="E1" s="42"/>
      <c r="F1" s="41" t="s">
        <v>58</v>
      </c>
      <c r="G1" s="41"/>
      <c r="H1" s="41"/>
      <c r="I1" s="41"/>
      <c r="J1" s="41"/>
      <c r="K1" s="41"/>
      <c r="L1" s="41"/>
      <c r="M1" s="41"/>
      <c r="N1" s="41"/>
      <c r="O1" s="42"/>
      <c r="P1" s="42"/>
      <c r="Q1" s="42"/>
      <c r="R1" s="42"/>
      <c r="S1" s="42"/>
    </row>
    <row r="2" spans="2:20" ht="15.6">
      <c r="B2" s="43" t="s">
        <v>60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2"/>
    </row>
    <row r="3" spans="2:20" ht="20.25" customHeight="1">
      <c r="B3" s="44" t="s">
        <v>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2"/>
    </row>
    <row r="4" spans="2:20" ht="15" customHeight="1">
      <c r="B4" s="45"/>
      <c r="C4" s="47" t="s">
        <v>59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2:20">
      <c r="B5" s="18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20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20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20">
      <c r="B8" s="3"/>
      <c r="C8" s="3"/>
      <c r="D8" s="3"/>
      <c r="E8" s="3"/>
      <c r="F8" s="3"/>
      <c r="G8" s="19"/>
      <c r="H8" s="19"/>
      <c r="I8" s="19"/>
      <c r="J8" s="19"/>
      <c r="K8" s="19"/>
      <c r="L8" s="19"/>
      <c r="M8" s="19"/>
      <c r="N8" s="19"/>
      <c r="O8" s="20"/>
      <c r="P8" s="20"/>
      <c r="Q8" s="20"/>
      <c r="R8" s="20"/>
    </row>
    <row r="9" spans="2:20">
      <c r="C9" s="26" t="s">
        <v>57</v>
      </c>
      <c r="D9" s="26"/>
      <c r="E9" s="26" t="s">
        <v>1</v>
      </c>
      <c r="F9" s="26"/>
      <c r="G9" s="26"/>
      <c r="H9" s="26"/>
      <c r="I9" s="26"/>
      <c r="J9" s="26"/>
      <c r="K9" s="26"/>
      <c r="L9" s="26"/>
      <c r="M9" s="26"/>
      <c r="N9" s="26"/>
      <c r="O9" s="27" t="s">
        <v>2</v>
      </c>
      <c r="P9" s="27"/>
      <c r="Q9" s="27" t="s">
        <v>3</v>
      </c>
      <c r="R9" s="27"/>
      <c r="S9" s="28" t="s">
        <v>56</v>
      </c>
      <c r="T9" s="6"/>
    </row>
    <row r="10" spans="2:20" ht="14.4" customHeight="1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 t="s">
        <v>4</v>
      </c>
      <c r="P10" s="27"/>
      <c r="Q10" s="27"/>
      <c r="R10" s="27"/>
      <c r="S10" s="28"/>
      <c r="T10" s="6"/>
    </row>
    <row r="11" spans="2:20" ht="15" customHeight="1">
      <c r="C11" s="29">
        <v>1</v>
      </c>
      <c r="D11" s="29"/>
      <c r="E11" s="29">
        <v>2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v>3</v>
      </c>
      <c r="P11" s="29"/>
      <c r="Q11" s="29">
        <v>6</v>
      </c>
      <c r="R11" s="29"/>
      <c r="S11" s="30">
        <v>7</v>
      </c>
      <c r="T11" s="6"/>
    </row>
    <row r="12" spans="2:20" ht="18" customHeight="1">
      <c r="C12" s="48" t="s">
        <v>5</v>
      </c>
      <c r="D12" s="48"/>
      <c r="E12" s="49" t="s">
        <v>6</v>
      </c>
      <c r="F12" s="49"/>
      <c r="G12" s="49"/>
      <c r="H12" s="49"/>
      <c r="I12" s="49"/>
      <c r="J12" s="49"/>
      <c r="K12" s="49"/>
      <c r="L12" s="49"/>
      <c r="M12" s="49"/>
      <c r="N12" s="49"/>
      <c r="O12" s="31">
        <v>1017196000</v>
      </c>
      <c r="P12" s="31"/>
      <c r="Q12" s="31">
        <v>53270285.170000002</v>
      </c>
      <c r="R12" s="31"/>
      <c r="S12" s="32">
        <f>Q12/O12*100</f>
        <v>5.2369735203441614</v>
      </c>
      <c r="T12" s="6"/>
    </row>
    <row r="13" spans="2:20" ht="19.8" customHeight="1">
      <c r="C13" s="48" t="s">
        <v>7</v>
      </c>
      <c r="D13" s="48"/>
      <c r="E13" s="49" t="s">
        <v>8</v>
      </c>
      <c r="F13" s="49"/>
      <c r="G13" s="49"/>
      <c r="H13" s="49"/>
      <c r="I13" s="49"/>
      <c r="J13" s="49"/>
      <c r="K13" s="49"/>
      <c r="L13" s="49"/>
      <c r="M13" s="49"/>
      <c r="N13" s="49"/>
      <c r="O13" s="33">
        <v>446033000</v>
      </c>
      <c r="P13" s="33"/>
      <c r="Q13" s="33">
        <v>25231473.800000001</v>
      </c>
      <c r="R13" s="33"/>
      <c r="S13" s="34">
        <f t="shared" ref="S13:S26" si="0">Q13/O13*100</f>
        <v>5.6568625639806918</v>
      </c>
      <c r="T13" s="6"/>
    </row>
    <row r="14" spans="2:20" ht="33.6" customHeight="1">
      <c r="C14" s="48" t="s">
        <v>9</v>
      </c>
      <c r="D14" s="48"/>
      <c r="E14" s="49" t="s">
        <v>10</v>
      </c>
      <c r="F14" s="49"/>
      <c r="G14" s="49"/>
      <c r="H14" s="49"/>
      <c r="I14" s="49"/>
      <c r="J14" s="49"/>
      <c r="K14" s="49"/>
      <c r="L14" s="49"/>
      <c r="M14" s="49"/>
      <c r="N14" s="49"/>
      <c r="O14" s="33">
        <v>12369000</v>
      </c>
      <c r="P14" s="33"/>
      <c r="Q14" s="33">
        <v>929449.14</v>
      </c>
      <c r="R14" s="33"/>
      <c r="S14" s="34">
        <f t="shared" si="0"/>
        <v>7.5143434392432695</v>
      </c>
      <c r="T14" s="6"/>
    </row>
    <row r="15" spans="2:20" ht="18.600000000000001" customHeight="1">
      <c r="C15" s="48" t="s">
        <v>11</v>
      </c>
      <c r="D15" s="48"/>
      <c r="E15" s="49" t="s">
        <v>12</v>
      </c>
      <c r="F15" s="49"/>
      <c r="G15" s="49"/>
      <c r="H15" s="49"/>
      <c r="I15" s="49"/>
      <c r="J15" s="49"/>
      <c r="K15" s="49"/>
      <c r="L15" s="49"/>
      <c r="M15" s="49"/>
      <c r="N15" s="49"/>
      <c r="O15" s="33">
        <v>141638000</v>
      </c>
      <c r="P15" s="33"/>
      <c r="Q15" s="33">
        <v>13831121.92</v>
      </c>
      <c r="R15" s="33"/>
      <c r="S15" s="34">
        <f t="shared" si="0"/>
        <v>9.7651208856380336</v>
      </c>
      <c r="T15" s="6"/>
    </row>
    <row r="16" spans="2:20" ht="20.399999999999999" customHeight="1">
      <c r="C16" s="48" t="s">
        <v>13</v>
      </c>
      <c r="D16" s="48"/>
      <c r="E16" s="49" t="s">
        <v>14</v>
      </c>
      <c r="F16" s="49"/>
      <c r="G16" s="49"/>
      <c r="H16" s="49"/>
      <c r="I16" s="49"/>
      <c r="J16" s="49"/>
      <c r="K16" s="49"/>
      <c r="L16" s="49"/>
      <c r="M16" s="49"/>
      <c r="N16" s="49"/>
      <c r="O16" s="33">
        <v>154535000</v>
      </c>
      <c r="P16" s="33"/>
      <c r="Q16" s="33">
        <v>6161601.2199999997</v>
      </c>
      <c r="R16" s="33"/>
      <c r="S16" s="34">
        <f t="shared" si="0"/>
        <v>3.987188158022454</v>
      </c>
      <c r="T16" s="6"/>
    </row>
    <row r="17" spans="3:20" ht="34.799999999999997" customHeight="1">
      <c r="C17" s="48" t="s">
        <v>15</v>
      </c>
      <c r="D17" s="48"/>
      <c r="E17" s="49" t="s">
        <v>16</v>
      </c>
      <c r="F17" s="49"/>
      <c r="G17" s="49"/>
      <c r="H17" s="49"/>
      <c r="I17" s="49"/>
      <c r="J17" s="49"/>
      <c r="K17" s="49"/>
      <c r="L17" s="49"/>
      <c r="M17" s="49"/>
      <c r="N17" s="49"/>
      <c r="O17" s="33">
        <v>3500000</v>
      </c>
      <c r="P17" s="33"/>
      <c r="Q17" s="33">
        <v>0</v>
      </c>
      <c r="R17" s="33"/>
      <c r="S17" s="34">
        <f t="shared" si="0"/>
        <v>0</v>
      </c>
      <c r="T17" s="6"/>
    </row>
    <row r="18" spans="3:20" ht="18.600000000000001" customHeight="1">
      <c r="C18" s="48" t="s">
        <v>17</v>
      </c>
      <c r="D18" s="48"/>
      <c r="E18" s="49" t="s">
        <v>18</v>
      </c>
      <c r="F18" s="49"/>
      <c r="G18" s="49"/>
      <c r="H18" s="49"/>
      <c r="I18" s="49"/>
      <c r="J18" s="49"/>
      <c r="K18" s="49"/>
      <c r="L18" s="49"/>
      <c r="M18" s="49"/>
      <c r="N18" s="49"/>
      <c r="O18" s="33">
        <v>13400000</v>
      </c>
      <c r="P18" s="33"/>
      <c r="Q18" s="33">
        <v>740825.19</v>
      </c>
      <c r="R18" s="33"/>
      <c r="S18" s="34">
        <f t="shared" si="0"/>
        <v>5.5285461940298504</v>
      </c>
      <c r="T18" s="6"/>
    </row>
    <row r="19" spans="3:20" ht="51.6" customHeight="1">
      <c r="C19" s="48" t="s">
        <v>19</v>
      </c>
      <c r="D19" s="48"/>
      <c r="E19" s="49" t="s">
        <v>20</v>
      </c>
      <c r="F19" s="49"/>
      <c r="G19" s="49"/>
      <c r="H19" s="49"/>
      <c r="I19" s="49"/>
      <c r="J19" s="49"/>
      <c r="K19" s="49"/>
      <c r="L19" s="49"/>
      <c r="M19" s="49"/>
      <c r="N19" s="49"/>
      <c r="O19" s="33">
        <v>155000000</v>
      </c>
      <c r="P19" s="33"/>
      <c r="Q19" s="33">
        <v>4111473.72</v>
      </c>
      <c r="R19" s="33"/>
      <c r="S19" s="34">
        <f t="shared" si="0"/>
        <v>2.6525636903225807</v>
      </c>
      <c r="T19" s="6"/>
    </row>
    <row r="20" spans="3:20" ht="31.8" customHeight="1">
      <c r="C20" s="48" t="s">
        <v>21</v>
      </c>
      <c r="D20" s="48"/>
      <c r="E20" s="49" t="s">
        <v>22</v>
      </c>
      <c r="F20" s="49"/>
      <c r="G20" s="49"/>
      <c r="H20" s="49"/>
      <c r="I20" s="49"/>
      <c r="J20" s="49"/>
      <c r="K20" s="49"/>
      <c r="L20" s="49"/>
      <c r="M20" s="49"/>
      <c r="N20" s="49"/>
      <c r="O20" s="33">
        <v>2462000</v>
      </c>
      <c r="P20" s="33"/>
      <c r="Q20" s="33">
        <v>3074.36</v>
      </c>
      <c r="R20" s="33"/>
      <c r="S20" s="34">
        <f t="shared" si="0"/>
        <v>0.12487246141348499</v>
      </c>
      <c r="T20" s="6"/>
    </row>
    <row r="21" spans="3:20" ht="34.200000000000003" customHeight="1">
      <c r="C21" s="48" t="s">
        <v>23</v>
      </c>
      <c r="D21" s="48"/>
      <c r="E21" s="49" t="s">
        <v>24</v>
      </c>
      <c r="F21" s="49"/>
      <c r="G21" s="49"/>
      <c r="H21" s="49"/>
      <c r="I21" s="49"/>
      <c r="J21" s="49"/>
      <c r="K21" s="49"/>
      <c r="L21" s="49"/>
      <c r="M21" s="49"/>
      <c r="N21" s="49"/>
      <c r="O21" s="33">
        <v>380000</v>
      </c>
      <c r="P21" s="33"/>
      <c r="Q21" s="33">
        <v>25200</v>
      </c>
      <c r="R21" s="33"/>
      <c r="S21" s="34">
        <f t="shared" si="0"/>
        <v>6.6315789473684212</v>
      </c>
      <c r="T21" s="6"/>
    </row>
    <row r="22" spans="3:20" ht="36.6" customHeight="1">
      <c r="C22" s="48" t="s">
        <v>25</v>
      </c>
      <c r="D22" s="48"/>
      <c r="E22" s="49" t="s">
        <v>26</v>
      </c>
      <c r="F22" s="49"/>
      <c r="G22" s="49"/>
      <c r="H22" s="49"/>
      <c r="I22" s="49"/>
      <c r="J22" s="49"/>
      <c r="K22" s="49"/>
      <c r="L22" s="49"/>
      <c r="M22" s="49"/>
      <c r="N22" s="49"/>
      <c r="O22" s="33">
        <v>77000000</v>
      </c>
      <c r="P22" s="33"/>
      <c r="Q22" s="33">
        <v>1336694.0900000001</v>
      </c>
      <c r="R22" s="33"/>
      <c r="S22" s="34">
        <f t="shared" si="0"/>
        <v>1.7359663506493508</v>
      </c>
      <c r="T22" s="6"/>
    </row>
    <row r="23" spans="3:20" ht="19.8" customHeight="1">
      <c r="C23" s="48" t="s">
        <v>27</v>
      </c>
      <c r="D23" s="48"/>
      <c r="E23" s="49" t="s">
        <v>28</v>
      </c>
      <c r="F23" s="49"/>
      <c r="G23" s="49"/>
      <c r="H23" s="49"/>
      <c r="I23" s="49"/>
      <c r="J23" s="49"/>
      <c r="K23" s="49"/>
      <c r="L23" s="49"/>
      <c r="M23" s="49"/>
      <c r="N23" s="49"/>
      <c r="O23" s="33">
        <v>3367000</v>
      </c>
      <c r="P23" s="33"/>
      <c r="Q23" s="33">
        <v>243453.69</v>
      </c>
      <c r="R23" s="33"/>
      <c r="S23" s="34">
        <f t="shared" si="0"/>
        <v>7.2305818235818231</v>
      </c>
      <c r="T23" s="6"/>
    </row>
    <row r="24" spans="3:20" ht="21.6" customHeight="1">
      <c r="C24" s="48" t="s">
        <v>29</v>
      </c>
      <c r="D24" s="48"/>
      <c r="E24" s="49" t="s">
        <v>30</v>
      </c>
      <c r="F24" s="49"/>
      <c r="G24" s="49"/>
      <c r="H24" s="49"/>
      <c r="I24" s="49"/>
      <c r="J24" s="49"/>
      <c r="K24" s="49"/>
      <c r="L24" s="49"/>
      <c r="M24" s="49"/>
      <c r="N24" s="49"/>
      <c r="O24" s="33">
        <v>7512000</v>
      </c>
      <c r="P24" s="33"/>
      <c r="Q24" s="33">
        <v>655918.04</v>
      </c>
      <c r="R24" s="33"/>
      <c r="S24" s="34">
        <f t="shared" si="0"/>
        <v>8.7316033013844532</v>
      </c>
      <c r="T24" s="6"/>
    </row>
    <row r="25" spans="3:20" ht="19.8" customHeight="1">
      <c r="C25" s="48" t="s">
        <v>31</v>
      </c>
      <c r="D25" s="48"/>
      <c r="E25" s="49" t="s">
        <v>32</v>
      </c>
      <c r="F25" s="49"/>
      <c r="G25" s="49"/>
      <c r="H25" s="49"/>
      <c r="I25" s="49"/>
      <c r="J25" s="49"/>
      <c r="K25" s="49"/>
      <c r="L25" s="49"/>
      <c r="M25" s="49"/>
      <c r="N25" s="49"/>
      <c r="O25" s="33">
        <v>1522159028.3599999</v>
      </c>
      <c r="P25" s="33"/>
      <c r="Q25" s="33">
        <v>57959397.600000001</v>
      </c>
      <c r="R25" s="33"/>
      <c r="S25" s="34">
        <f t="shared" si="0"/>
        <v>3.8077097412381704</v>
      </c>
      <c r="T25" s="6"/>
    </row>
    <row r="26" spans="3:20" ht="15" customHeight="1">
      <c r="C26" s="50" t="s">
        <v>44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33">
        <v>2539355028.3600001</v>
      </c>
      <c r="P26" s="33"/>
      <c r="Q26" s="33">
        <v>111229682.77</v>
      </c>
      <c r="R26" s="33"/>
      <c r="S26" s="34">
        <f t="shared" si="0"/>
        <v>4.3802336234108949</v>
      </c>
      <c r="T26" s="6"/>
    </row>
    <row r="27" spans="3:20" ht="15" customHeight="1">
      <c r="C27" s="48" t="s">
        <v>45</v>
      </c>
      <c r="D27" s="48"/>
      <c r="E27" s="51" t="s">
        <v>33</v>
      </c>
      <c r="F27" s="51"/>
      <c r="G27" s="51"/>
      <c r="H27" s="51"/>
      <c r="I27" s="51"/>
      <c r="J27" s="51"/>
      <c r="K27" s="51"/>
      <c r="L27" s="51"/>
      <c r="M27" s="51"/>
      <c r="N27" s="51"/>
      <c r="O27" s="36">
        <v>159450600</v>
      </c>
      <c r="P27" s="36"/>
      <c r="Q27" s="36">
        <v>1338452.55</v>
      </c>
      <c r="R27" s="36"/>
      <c r="S27" s="37">
        <v>0.83941518564370399</v>
      </c>
      <c r="T27" s="7"/>
    </row>
    <row r="28" spans="3:20" ht="35.4" customHeight="1">
      <c r="C28" s="48" t="s">
        <v>46</v>
      </c>
      <c r="D28" s="48"/>
      <c r="E28" s="51" t="s">
        <v>34</v>
      </c>
      <c r="F28" s="51"/>
      <c r="G28" s="51"/>
      <c r="H28" s="51"/>
      <c r="I28" s="51"/>
      <c r="J28" s="51"/>
      <c r="K28" s="51"/>
      <c r="L28" s="51"/>
      <c r="M28" s="51"/>
      <c r="N28" s="51"/>
      <c r="O28" s="38">
        <v>25604700</v>
      </c>
      <c r="P28" s="38"/>
      <c r="Q28" s="38">
        <v>547432.43000000005</v>
      </c>
      <c r="R28" s="38"/>
      <c r="S28" s="39">
        <v>2.138015403422028</v>
      </c>
      <c r="T28" s="7"/>
    </row>
    <row r="29" spans="3:20" ht="15" customHeight="1">
      <c r="C29" s="48" t="s">
        <v>47</v>
      </c>
      <c r="D29" s="48"/>
      <c r="E29" s="51" t="s">
        <v>35</v>
      </c>
      <c r="F29" s="51"/>
      <c r="G29" s="51"/>
      <c r="H29" s="51"/>
      <c r="I29" s="51"/>
      <c r="J29" s="51"/>
      <c r="K29" s="51"/>
      <c r="L29" s="51"/>
      <c r="M29" s="51"/>
      <c r="N29" s="51"/>
      <c r="O29" s="38">
        <v>258195200</v>
      </c>
      <c r="P29" s="38"/>
      <c r="Q29" s="38">
        <v>13104051.060000001</v>
      </c>
      <c r="R29" s="38"/>
      <c r="S29" s="39">
        <v>5.075249679312396</v>
      </c>
      <c r="T29" s="7"/>
    </row>
    <row r="30" spans="3:20" ht="15" customHeight="1">
      <c r="C30" s="48" t="s">
        <v>48</v>
      </c>
      <c r="D30" s="48"/>
      <c r="E30" s="51" t="s">
        <v>36</v>
      </c>
      <c r="F30" s="51"/>
      <c r="G30" s="51"/>
      <c r="H30" s="51"/>
      <c r="I30" s="51"/>
      <c r="J30" s="51"/>
      <c r="K30" s="51"/>
      <c r="L30" s="51"/>
      <c r="M30" s="51"/>
      <c r="N30" s="51"/>
      <c r="O30" s="38">
        <v>244901181.86000001</v>
      </c>
      <c r="P30" s="38"/>
      <c r="Q30" s="38">
        <v>5843040.7699999996</v>
      </c>
      <c r="R30" s="38"/>
      <c r="S30" s="39">
        <v>2.3858769180379973</v>
      </c>
      <c r="T30" s="7"/>
    </row>
    <row r="31" spans="3:20" ht="15" customHeight="1">
      <c r="C31" s="48" t="s">
        <v>49</v>
      </c>
      <c r="D31" s="48"/>
      <c r="E31" s="51" t="s">
        <v>37</v>
      </c>
      <c r="F31" s="51"/>
      <c r="G31" s="51"/>
      <c r="H31" s="51"/>
      <c r="I31" s="51"/>
      <c r="J31" s="51"/>
      <c r="K31" s="51"/>
      <c r="L31" s="51"/>
      <c r="M31" s="51"/>
      <c r="N31" s="51"/>
      <c r="O31" s="38">
        <v>4549200</v>
      </c>
      <c r="P31" s="38"/>
      <c r="Q31" s="38">
        <v>0</v>
      </c>
      <c r="R31" s="38"/>
      <c r="S31" s="39">
        <v>0</v>
      </c>
      <c r="T31" s="7"/>
    </row>
    <row r="32" spans="3:20" ht="15" customHeight="1">
      <c r="C32" s="48" t="s">
        <v>50</v>
      </c>
      <c r="D32" s="48"/>
      <c r="E32" s="51" t="s">
        <v>38</v>
      </c>
      <c r="F32" s="51"/>
      <c r="G32" s="51"/>
      <c r="H32" s="51"/>
      <c r="I32" s="51"/>
      <c r="J32" s="51"/>
      <c r="K32" s="51"/>
      <c r="L32" s="51"/>
      <c r="M32" s="51"/>
      <c r="N32" s="51"/>
      <c r="O32" s="38">
        <v>1581754502.5</v>
      </c>
      <c r="P32" s="38"/>
      <c r="Q32" s="38">
        <v>86244890.930000007</v>
      </c>
      <c r="R32" s="38"/>
      <c r="S32" s="39">
        <v>5.4524827205288773</v>
      </c>
      <c r="T32" s="7"/>
    </row>
    <row r="33" spans="3:21" ht="15" customHeight="1">
      <c r="C33" s="48" t="s">
        <v>51</v>
      </c>
      <c r="D33" s="48"/>
      <c r="E33" s="51" t="s">
        <v>39</v>
      </c>
      <c r="F33" s="51"/>
      <c r="G33" s="51"/>
      <c r="H33" s="51"/>
      <c r="I33" s="51"/>
      <c r="J33" s="51"/>
      <c r="K33" s="51"/>
      <c r="L33" s="51"/>
      <c r="M33" s="51"/>
      <c r="N33" s="51"/>
      <c r="O33" s="38">
        <v>86347500</v>
      </c>
      <c r="P33" s="38"/>
      <c r="Q33" s="38">
        <v>5096311.0199999996</v>
      </c>
      <c r="R33" s="38"/>
      <c r="S33" s="39">
        <v>5.9020944671241198</v>
      </c>
      <c r="T33" s="7"/>
    </row>
    <row r="34" spans="3:21" ht="15" customHeight="1">
      <c r="C34" s="48" t="s">
        <v>52</v>
      </c>
      <c r="D34" s="48"/>
      <c r="E34" s="51" t="s">
        <v>40</v>
      </c>
      <c r="F34" s="51"/>
      <c r="G34" s="51"/>
      <c r="H34" s="51"/>
      <c r="I34" s="51"/>
      <c r="J34" s="51"/>
      <c r="K34" s="51"/>
      <c r="L34" s="51"/>
      <c r="M34" s="51"/>
      <c r="N34" s="51"/>
      <c r="O34" s="38">
        <v>140007400</v>
      </c>
      <c r="P34" s="38"/>
      <c r="Q34" s="38">
        <v>108956.42</v>
      </c>
      <c r="R34" s="38"/>
      <c r="S34" s="39">
        <v>7.7821900842384037E-2</v>
      </c>
      <c r="T34" s="7"/>
    </row>
    <row r="35" spans="3:21" ht="15" customHeight="1">
      <c r="C35" s="48" t="s">
        <v>53</v>
      </c>
      <c r="D35" s="48"/>
      <c r="E35" s="51" t="s">
        <v>41</v>
      </c>
      <c r="F35" s="51"/>
      <c r="G35" s="51"/>
      <c r="H35" s="51"/>
      <c r="I35" s="51"/>
      <c r="J35" s="51"/>
      <c r="K35" s="51"/>
      <c r="L35" s="51"/>
      <c r="M35" s="51"/>
      <c r="N35" s="51"/>
      <c r="O35" s="38">
        <v>117164700</v>
      </c>
      <c r="P35" s="38"/>
      <c r="Q35" s="38">
        <v>10143650</v>
      </c>
      <c r="R35" s="38"/>
      <c r="S35" s="39">
        <v>8.6575990891454513</v>
      </c>
      <c r="T35" s="7"/>
    </row>
    <row r="36" spans="3:21" ht="15" customHeight="1">
      <c r="C36" s="48" t="s">
        <v>54</v>
      </c>
      <c r="D36" s="48"/>
      <c r="E36" s="51" t="s">
        <v>42</v>
      </c>
      <c r="F36" s="51"/>
      <c r="G36" s="51"/>
      <c r="H36" s="51"/>
      <c r="I36" s="51"/>
      <c r="J36" s="51"/>
      <c r="K36" s="51"/>
      <c r="L36" s="51"/>
      <c r="M36" s="51"/>
      <c r="N36" s="51"/>
      <c r="O36" s="38">
        <v>3764900</v>
      </c>
      <c r="P36" s="38"/>
      <c r="Q36" s="38">
        <v>0</v>
      </c>
      <c r="R36" s="38"/>
      <c r="S36" s="39">
        <v>0</v>
      </c>
      <c r="T36" s="7"/>
    </row>
    <row r="37" spans="3:21" ht="32.4" customHeight="1">
      <c r="C37" s="52">
        <v>1300</v>
      </c>
      <c r="D37" s="52"/>
      <c r="E37" s="51" t="s">
        <v>43</v>
      </c>
      <c r="F37" s="51"/>
      <c r="G37" s="51"/>
      <c r="H37" s="51"/>
      <c r="I37" s="51"/>
      <c r="J37" s="51"/>
      <c r="K37" s="51"/>
      <c r="L37" s="51"/>
      <c r="M37" s="51"/>
      <c r="N37" s="51"/>
      <c r="O37" s="38">
        <v>150000</v>
      </c>
      <c r="P37" s="38"/>
      <c r="Q37" s="38">
        <v>0</v>
      </c>
      <c r="R37" s="38"/>
      <c r="S37" s="39">
        <v>0</v>
      </c>
      <c r="T37" s="7"/>
    </row>
    <row r="38" spans="3:21" ht="15" customHeight="1">
      <c r="C38" s="35" t="s">
        <v>55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1">
        <v>2621889884.3600001</v>
      </c>
      <c r="P38" s="31"/>
      <c r="Q38" s="31">
        <v>122426785.18000001</v>
      </c>
      <c r="R38" s="31"/>
      <c r="S38" s="40">
        <v>4.6694098753077204</v>
      </c>
      <c r="T38" s="8"/>
    </row>
    <row r="39" spans="3:21" ht="15" customHeight="1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8"/>
      <c r="T39" s="8"/>
    </row>
    <row r="40" spans="3:21" ht="15" customHeight="1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8"/>
      <c r="T40" s="8"/>
    </row>
    <row r="41" spans="3:21" ht="15" customHeight="1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1"/>
      <c r="P41" s="11"/>
      <c r="Q41" s="11"/>
      <c r="R41" s="11"/>
      <c r="S41" s="8"/>
      <c r="T41" s="8"/>
    </row>
    <row r="42" spans="3:21">
      <c r="C42" s="1"/>
      <c r="D42" s="1"/>
      <c r="E42" s="1"/>
      <c r="F42" s="1"/>
      <c r="G42" s="16"/>
      <c r="H42" s="16"/>
      <c r="I42" s="16"/>
      <c r="J42" s="16"/>
      <c r="K42" s="16"/>
      <c r="L42" s="16"/>
      <c r="M42" s="16"/>
      <c r="N42" s="16"/>
      <c r="O42" s="17"/>
      <c r="P42" s="16"/>
      <c r="Q42" s="16"/>
      <c r="R42" s="16"/>
    </row>
    <row r="43" spans="3:21" ht="23.25" customHeight="1">
      <c r="D43" s="46" t="s">
        <v>62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</row>
    <row r="44" spans="3:21" ht="15" customHeight="1">
      <c r="D44" s="46" t="s">
        <v>63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R44" s="46" t="s">
        <v>64</v>
      </c>
    </row>
    <row r="46" spans="3:21" ht="42" customHeight="1">
      <c r="D46" s="12"/>
      <c r="E46" s="13"/>
      <c r="F46" s="21"/>
      <c r="G46" s="21"/>
      <c r="H46" s="21"/>
      <c r="I46" s="4"/>
      <c r="J46" s="22"/>
      <c r="K46" s="22"/>
      <c r="L46" s="16"/>
      <c r="M46" s="16"/>
      <c r="N46" s="21"/>
      <c r="O46" s="21"/>
      <c r="P46" s="21"/>
      <c r="Q46" s="21"/>
      <c r="R46" s="21"/>
      <c r="S46" s="23"/>
      <c r="T46" s="6"/>
      <c r="U46" s="6"/>
    </row>
    <row r="47" spans="3:21">
      <c r="D47" s="2"/>
      <c r="E47" s="2"/>
      <c r="F47" s="18"/>
      <c r="G47" s="18"/>
      <c r="H47" s="18"/>
      <c r="I47" s="5"/>
      <c r="J47" s="5"/>
      <c r="K47" s="5"/>
      <c r="L47" s="14"/>
      <c r="M47" s="14"/>
      <c r="N47" s="24"/>
      <c r="O47" s="24"/>
      <c r="P47" s="24"/>
      <c r="Q47" s="24"/>
      <c r="R47" s="24"/>
      <c r="S47" s="25"/>
      <c r="T47" s="6"/>
      <c r="U47" s="6"/>
    </row>
    <row r="48" spans="3:21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</sheetData>
  <mergeCells count="139">
    <mergeCell ref="C9:D10"/>
    <mergeCell ref="E9:N10"/>
    <mergeCell ref="O9:P9"/>
    <mergeCell ref="Q9:R10"/>
    <mergeCell ref="O10:P10"/>
    <mergeCell ref="B2:R2"/>
    <mergeCell ref="B3:R3"/>
    <mergeCell ref="B5:R5"/>
    <mergeCell ref="G8:H8"/>
    <mergeCell ref="I8:J8"/>
    <mergeCell ref="K8:L8"/>
    <mergeCell ref="M8:N8"/>
    <mergeCell ref="O8:P8"/>
    <mergeCell ref="Q8:R8"/>
    <mergeCell ref="Q13:R13"/>
    <mergeCell ref="C13:D13"/>
    <mergeCell ref="E13:N13"/>
    <mergeCell ref="O13:P13"/>
    <mergeCell ref="Q11:R11"/>
    <mergeCell ref="C12:D12"/>
    <mergeCell ref="E12:N12"/>
    <mergeCell ref="O12:P12"/>
    <mergeCell ref="Q12:R12"/>
    <mergeCell ref="C11:D11"/>
    <mergeCell ref="E11:N11"/>
    <mergeCell ref="O11:P11"/>
    <mergeCell ref="Q16:R16"/>
    <mergeCell ref="C16:D16"/>
    <mergeCell ref="E16:N16"/>
    <mergeCell ref="O16:P16"/>
    <mergeCell ref="C15:D15"/>
    <mergeCell ref="E15:N15"/>
    <mergeCell ref="O15:P15"/>
    <mergeCell ref="Q15:R15"/>
    <mergeCell ref="C14:D14"/>
    <mergeCell ref="E14:N14"/>
    <mergeCell ref="O14:P14"/>
    <mergeCell ref="Q14:R14"/>
    <mergeCell ref="Q19:R19"/>
    <mergeCell ref="C19:D19"/>
    <mergeCell ref="E19:N19"/>
    <mergeCell ref="O19:P19"/>
    <mergeCell ref="C18:D18"/>
    <mergeCell ref="E18:N18"/>
    <mergeCell ref="O18:P18"/>
    <mergeCell ref="Q18:R18"/>
    <mergeCell ref="Q17:R17"/>
    <mergeCell ref="C17:D17"/>
    <mergeCell ref="E17:N17"/>
    <mergeCell ref="O17:P17"/>
    <mergeCell ref="C22:D22"/>
    <mergeCell ref="E22:N22"/>
    <mergeCell ref="O22:P22"/>
    <mergeCell ref="Q22:R22"/>
    <mergeCell ref="Q21:R21"/>
    <mergeCell ref="C21:D21"/>
    <mergeCell ref="E21:N21"/>
    <mergeCell ref="O21:P21"/>
    <mergeCell ref="C20:D20"/>
    <mergeCell ref="E20:N20"/>
    <mergeCell ref="O20:P20"/>
    <mergeCell ref="Q20:R20"/>
    <mergeCell ref="Q25:R25"/>
    <mergeCell ref="C25:D25"/>
    <mergeCell ref="E25:N25"/>
    <mergeCell ref="O25:P25"/>
    <mergeCell ref="C24:D24"/>
    <mergeCell ref="E24:N24"/>
    <mergeCell ref="O24:P24"/>
    <mergeCell ref="Q24:R24"/>
    <mergeCell ref="C23:D23"/>
    <mergeCell ref="E23:N23"/>
    <mergeCell ref="O23:P23"/>
    <mergeCell ref="Q23:R23"/>
    <mergeCell ref="C28:D28"/>
    <mergeCell ref="E28:N28"/>
    <mergeCell ref="C27:D27"/>
    <mergeCell ref="E27:N27"/>
    <mergeCell ref="O27:P27"/>
    <mergeCell ref="O38:P38"/>
    <mergeCell ref="Q38:R38"/>
    <mergeCell ref="C38:N38"/>
    <mergeCell ref="C37:D37"/>
    <mergeCell ref="E37:N37"/>
    <mergeCell ref="C36:D36"/>
    <mergeCell ref="E36:N36"/>
    <mergeCell ref="O36:P36"/>
    <mergeCell ref="Q36:R36"/>
    <mergeCell ref="O34:P34"/>
    <mergeCell ref="O32:P32"/>
    <mergeCell ref="O30:P30"/>
    <mergeCell ref="O28:P28"/>
    <mergeCell ref="O33:P33"/>
    <mergeCell ref="C32:D32"/>
    <mergeCell ref="E32:N32"/>
    <mergeCell ref="C31:D31"/>
    <mergeCell ref="E31:N31"/>
    <mergeCell ref="O31:P31"/>
    <mergeCell ref="C30:D30"/>
    <mergeCell ref="E30:N30"/>
    <mergeCell ref="C29:D29"/>
    <mergeCell ref="E29:N29"/>
    <mergeCell ref="O29:P29"/>
    <mergeCell ref="F47:H47"/>
    <mergeCell ref="N47:R47"/>
    <mergeCell ref="Q42:R42"/>
    <mergeCell ref="F46:H46"/>
    <mergeCell ref="J46:K46"/>
    <mergeCell ref="L46:M46"/>
    <mergeCell ref="N46:R46"/>
    <mergeCell ref="G42:H42"/>
    <mergeCell ref="I42:J42"/>
    <mergeCell ref="K42:L42"/>
    <mergeCell ref="M42:N42"/>
    <mergeCell ref="O42:P42"/>
    <mergeCell ref="F1:N1"/>
    <mergeCell ref="C4:S4"/>
    <mergeCell ref="S9:S10"/>
    <mergeCell ref="O37:P37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7:R37"/>
    <mergeCell ref="C26:N26"/>
    <mergeCell ref="O26:P26"/>
    <mergeCell ref="Q26:R26"/>
    <mergeCell ref="C35:D35"/>
    <mergeCell ref="E35:N35"/>
    <mergeCell ref="O35:P35"/>
    <mergeCell ref="C34:D34"/>
    <mergeCell ref="E34:N34"/>
    <mergeCell ref="C33:D33"/>
    <mergeCell ref="E33:N33"/>
  </mergeCells>
  <pageMargins left="0.23622047244094491" right="0.23622047244094491" top="0.74803149606299213" bottom="0.74803149606299213" header="0.23622047244094491" footer="0.23622047244094491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Финанс</cp:lastModifiedBy>
  <cp:lastPrinted>2021-03-01T04:06:55Z</cp:lastPrinted>
  <dcterms:created xsi:type="dcterms:W3CDTF">2021-02-24T06:48:41Z</dcterms:created>
  <dcterms:modified xsi:type="dcterms:W3CDTF">2021-03-01T04:10:13Z</dcterms:modified>
</cp:coreProperties>
</file>